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E9BC2549-FFA0-4F5C-B0CB-0F064DE5A07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1560" yWindow="1125" windowWidth="14010" windowHeight="1507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<sst xmlns="http://schemas.openxmlformats.org/spreadsheetml/2006/main" count="24" uniqueCount="24">
  <si>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</si>
  <si>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</si>
  <si>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</si>
  <si>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</si>
  <si>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</si>
  <si>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</si>
  <si>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</si>
  <si>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</si>
  <si>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</si>
  <si>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</si>
  <si>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</si>
  <si>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</si>
  <si>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</si>
  <si>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</si>
  <si>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</si>
  <si>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</si>
  <si>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</si>
  <si>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Derechos</t>
  </si>
  <si>
    <t>Productos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</si>
  <si>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</si>
  <si>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</si>
  <si>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</si>
  <si>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JUNTA RURAL DE AGUA POTABLE Y ALCANTARILLADO DE ANAHUAC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</si>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</sst>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3" fontId="7" fillId="3" borderId="16" xfId="1" applyNumberFormat="1" applyFont="1" applyFill="1" applyBorder="1" applyAlignment="1" applyProtection="1">
      <alignment horizontal="righ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2">
    <cellStyle name="Millares 2" xfId="1" xr:uid="{774C5308-1B18-4800-B6F4-E147BA4679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624417</xdr:colOff>
      <xdr:row>36</xdr:row>
      <xdr:rowOff>0</xdr:rowOff>
    </xdr:from>
    <xdr:to>
      <xdr:col>6</xdr:col>
      <xdr:colOff>1</xdr:colOff>
      <xdr:row>42</xdr:row>
      <xdr:rowOff>50758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4C409F-D909-4FB6-A94D-C0AD4C013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867834" y="6074833"/>
          <a:ext cx="6561667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="90" zoomScaleNormal="90" workbookViewId="0">
      <selection activeCell="B37" sqref="B37:H3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2" t="s">
        <v>22</v>
      </c>
      <c r="C2" s="23"/>
      <c r="D2" s="23"/>
      <c r="E2" s="23"/>
      <c r="F2" s="23"/>
      <c r="G2" s="23"/>
      <c r="H2" s="24"/>
    </row>
    <row r="3" spans="2:8" x14ac:dyDescent="0.2">
      <c r="B3" s="29" t="s">
        <v>0</v>
      </c>
      <c r="C3" s="41"/>
      <c r="D3" s="41"/>
      <c r="E3" s="41"/>
      <c r="F3" s="41"/>
      <c r="G3" s="41"/>
      <c r="H3" s="42"/>
    </row>
    <row r="4" spans="2:8" ht="12.75" thickBot="1" x14ac:dyDescent="0.25">
      <c r="B4" s="25" t="s">
        <v>23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16</v>
      </c>
      <c r="C5" s="31" t="s">
        <v>1</v>
      </c>
      <c r="D5" s="32"/>
      <c r="E5" s="32"/>
      <c r="F5" s="32"/>
      <c r="G5" s="32"/>
      <c r="H5" s="33" t="s">
        <v>2</v>
      </c>
    </row>
    <row r="6" spans="2:8" ht="24.75" thickBot="1" x14ac:dyDescent="0.25">
      <c r="B6" s="29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4"/>
    </row>
    <row r="7" spans="2:8" ht="12.75" thickBot="1" x14ac:dyDescent="0.25">
      <c r="B7" s="30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17</v>
      </c>
      <c r="C8" s="12">
        <v>11665626</v>
      </c>
      <c r="D8" s="21">
        <v>1070763.8500000001</v>
      </c>
      <c r="E8" s="17">
        <f>SUM(C8:D8)</f>
        <v>12736389.85</v>
      </c>
      <c r="F8" s="21">
        <v>12736389.85</v>
      </c>
      <c r="G8" s="19">
        <v>9577451.1300000008</v>
      </c>
      <c r="H8" s="2">
        <f>SUM(G8-C8)</f>
        <v>-2088174.8699999992</v>
      </c>
    </row>
    <row r="9" spans="2:8" x14ac:dyDescent="0.2">
      <c r="B9" s="3" t="s">
        <v>18</v>
      </c>
      <c r="C9" s="12">
        <v>37588</v>
      </c>
      <c r="D9" s="15">
        <v>0</v>
      </c>
      <c r="E9" s="17">
        <f t="shared" ref="E9:E32" si="0">SUM(C9:D9)</f>
        <v>37588</v>
      </c>
      <c r="F9" s="12">
        <v>37588</v>
      </c>
      <c r="G9" s="12">
        <v>22520.39</v>
      </c>
      <c r="H9" s="2">
        <f t="shared" ref="H9:H32" si="1">SUM(G9-C9)</f>
        <v>-15067.61</v>
      </c>
    </row>
    <row r="10" spans="2:8" ht="24" x14ac:dyDescent="0.2">
      <c r="B10" s="4" t="s">
        <v>19</v>
      </c>
      <c r="C10" s="12">
        <v>736838.97</v>
      </c>
      <c r="D10" s="21">
        <v>858352.47</v>
      </c>
      <c r="E10" s="17">
        <f t="shared" si="0"/>
        <v>1595191.44</v>
      </c>
      <c r="F10" s="12">
        <v>1550029.32</v>
      </c>
      <c r="G10" s="12">
        <v>1550029.32</v>
      </c>
      <c r="H10" s="2">
        <f t="shared" si="1"/>
        <v>813190.35000000009</v>
      </c>
    </row>
    <row r="11" spans="2:8" ht="24" x14ac:dyDescent="0.2">
      <c r="B11" s="4" t="s">
        <v>20</v>
      </c>
      <c r="C11" s="12">
        <v>0</v>
      </c>
      <c r="D11" s="15">
        <v>0</v>
      </c>
      <c r="E11" s="17">
        <f t="shared" si="0"/>
        <v>0</v>
      </c>
      <c r="F11" s="12">
        <v>0</v>
      </c>
      <c r="G11" s="12">
        <v>0</v>
      </c>
      <c r="H11" s="2">
        <f t="shared" si="1"/>
        <v>0</v>
      </c>
    </row>
    <row r="12" spans="2:8" ht="24" x14ac:dyDescent="0.2">
      <c r="B12" s="4" t="s">
        <v>21</v>
      </c>
      <c r="C12" s="12">
        <v>1038264</v>
      </c>
      <c r="D12" s="21">
        <v>62942</v>
      </c>
      <c r="E12" s="17">
        <f t="shared" si="0"/>
        <v>1101206</v>
      </c>
      <c r="F12" s="12">
        <v>628339.11</v>
      </c>
      <c r="G12" s="12">
        <v>628339.11</v>
      </c>
      <c r="H12" s="2">
        <f t="shared" si="1"/>
        <v>-409924.89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2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2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2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2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2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2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2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2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2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2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2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2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2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2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2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2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2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2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2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2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20">
        <v>0</v>
      </c>
      <c r="G33" s="20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13478316.970000001</v>
      </c>
      <c r="D34" s="16">
        <f>SUM(D8:D33)</f>
        <v>1992058.32</v>
      </c>
      <c r="E34" s="7">
        <f>SUM(C34:D34)</f>
        <v>15470375.290000001</v>
      </c>
      <c r="F34" s="16">
        <f>SUM(F8:F33)</f>
        <v>14952346.279999999</v>
      </c>
      <c r="G34" s="7">
        <f>SUM(G8:G33)</f>
        <v>11778339.950000001</v>
      </c>
      <c r="H34" s="37">
        <f>G34-C34</f>
        <v>-1699977.0199999996</v>
      </c>
    </row>
    <row r="35" spans="2:8" ht="12" customHeight="1" thickBot="1" x14ac:dyDescent="0.25">
      <c r="B35" s="8"/>
      <c r="C35" s="9"/>
      <c r="D35" s="9"/>
      <c r="E35" s="9"/>
      <c r="F35" s="39" t="s">
        <v>15</v>
      </c>
      <c r="G35" s="40"/>
      <c r="H35" s="38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s="18" customFormat="1" ht="60" customHeight="1" x14ac:dyDescent="0.2">
      <c r="B37" s="35"/>
      <c r="C37" s="35"/>
      <c r="D37" s="35"/>
      <c r="E37" s="35"/>
      <c r="F37" s="35"/>
      <c r="G37" s="35"/>
      <c r="H37" s="35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2019-12-18T16:37:37Z</cp:lastPrinted>
  <dcterms:created xsi:type="dcterms:W3CDTF">2019-12-03T19:19:23Z</dcterms:created>
  <dcterms:modified xsi:type="dcterms:W3CDTF">2025-01-30T19:37:25Z</dcterms:modified>
</cp:coreProperties>
</file>